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(2)'!$A$1:$D$51</definedName>
  </definedNames>
  <calcPr fullCalcOnLoad="1"/>
</workbook>
</file>

<file path=xl/sharedStrings.xml><?xml version="1.0" encoding="utf-8"?>
<sst xmlns="http://schemas.openxmlformats.org/spreadsheetml/2006/main" count="56" uniqueCount="42">
  <si>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</si>
  <si>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</si>
  <si>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</si>
  <si>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</si>
  <si>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</si>
  <si>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</si>
  <si>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</si>
  <si>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</si>
  <si>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</si>
  <si>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</si>
  <si>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</si>
  <si>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</si>
  <si>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</si>
  <si>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</si>
  <si>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</si>
  <si>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</si>
  <si>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</si>
  <si>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</si>
  <si>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</si>
  <si>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</si>
  <si>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</si>
  <si>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</si>
  <si>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</si>
  <si>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</si>
  <si>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</si>
  <si>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</si>
  <si>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</si>
  <si>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</si>
  <si>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</si>
  <si>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</si>
  <si>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</si>
  <si>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</si>
  <si>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</si>
  <si>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</si>
  <si>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</si>
  <si>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</si>
  <si>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</si>
  <si>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</si>
  <si>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територіальної громади на 2023 рік"</t>
  </si>
  <si>
    <t>Міжбюджетні трансферти на 2023 рік</t>
  </si>
  <si>
    <t xml:space="preserve">                                                                                до рішення тридцять другої сесії </t>
  </si>
  <si>
    <t xml:space="preserve">                                                                                23.12.2022 № 32/1595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</si>
</sst>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3" applyFont="1" applyAlignment="1">
      <alignment horizontal="righ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1"/>
  <sheetViews>
    <sheetView tabSelected="1" zoomScale="85" zoomScaleNormal="85" zoomScaleSheetLayoutView="100" zoomScalePageLayoutView="0" workbookViewId="0" topLeftCell="A43">
      <selection activeCell="D51" sqref="D51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5" customWidth="1"/>
    <col min="5" max="16384" width="9.140625" style="1" customWidth="1"/>
  </cols>
  <sheetData>
    <row r="1" spans="3:4" ht="19.5" customHeight="1">
      <c r="C1" s="61" t="s">
        <v>31</v>
      </c>
      <c r="D1" s="61"/>
    </row>
    <row r="2" spans="3:4" ht="19.5" customHeight="1">
      <c r="C2" s="59" t="s">
        <v>40</v>
      </c>
      <c r="D2" s="59"/>
    </row>
    <row r="3" spans="3:4" ht="18.75">
      <c r="C3" s="59" t="s">
        <v>32</v>
      </c>
      <c r="D3" s="59"/>
    </row>
    <row r="4" spans="3:4" ht="18.75">
      <c r="C4" s="59" t="s">
        <v>33</v>
      </c>
      <c r="D4" s="59"/>
    </row>
    <row r="5" spans="3:4" ht="18.75">
      <c r="C5" s="59" t="s">
        <v>38</v>
      </c>
      <c r="D5" s="59"/>
    </row>
    <row r="6" spans="3:4" ht="19.5" customHeight="1">
      <c r="C6" s="59" t="s">
        <v>41</v>
      </c>
      <c r="D6" s="59"/>
    </row>
    <row r="7" spans="3:4" ht="19.5" customHeight="1">
      <c r="C7" s="32"/>
      <c r="D7" s="32"/>
    </row>
    <row r="8" spans="1:4" ht="32.25" customHeight="1">
      <c r="A8" s="62" t="s">
        <v>39</v>
      </c>
      <c r="B8" s="62"/>
      <c r="C8" s="62"/>
      <c r="D8" s="62"/>
    </row>
    <row r="9" spans="1:4" ht="15.75" customHeight="1">
      <c r="A9" s="65">
        <v>22546000000</v>
      </c>
      <c r="B9" s="65"/>
      <c r="C9" s="66"/>
      <c r="D9" s="66"/>
    </row>
    <row r="10" spans="1:4" ht="14.25" customHeight="1">
      <c r="A10" s="56" t="s">
        <v>6</v>
      </c>
      <c r="B10" s="56"/>
      <c r="C10" s="57"/>
      <c r="D10" s="57"/>
    </row>
    <row r="11" spans="1:4" ht="18.75">
      <c r="A11" s="4"/>
      <c r="B11" s="4"/>
      <c r="C11" s="4"/>
      <c r="D11" s="4"/>
    </row>
    <row r="12" spans="1:4" ht="18.75" customHeight="1">
      <c r="A12" s="63" t="s">
        <v>8</v>
      </c>
      <c r="B12" s="63"/>
      <c r="C12" s="64"/>
      <c r="D12" s="64"/>
    </row>
    <row r="13" spans="1:4" ht="18.75">
      <c r="A13" s="4"/>
      <c r="B13" s="4"/>
      <c r="C13" s="4"/>
      <c r="D13" s="29" t="s">
        <v>37</v>
      </c>
    </row>
    <row r="14" spans="1:4" ht="36" customHeight="1">
      <c r="A14" s="45" t="s">
        <v>9</v>
      </c>
      <c r="B14" s="46"/>
      <c r="C14" s="7" t="s">
        <v>10</v>
      </c>
      <c r="D14" s="8" t="s">
        <v>11</v>
      </c>
    </row>
    <row r="15" spans="1:4" ht="18.75">
      <c r="A15" s="58">
        <v>1</v>
      </c>
      <c r="B15" s="48"/>
      <c r="C15" s="5">
        <v>2</v>
      </c>
      <c r="D15" s="19">
        <v>3</v>
      </c>
    </row>
    <row r="16" spans="1:4" ht="18.75">
      <c r="A16" s="36"/>
      <c r="B16" s="37"/>
      <c r="C16" s="2" t="s">
        <v>12</v>
      </c>
      <c r="D16" s="26">
        <f>D17+D20+D23</f>
        <v>73124692</v>
      </c>
    </row>
    <row r="17" spans="1:4" ht="18.75">
      <c r="A17" s="50">
        <v>41030000</v>
      </c>
      <c r="B17" s="50"/>
      <c r="C17" s="42" t="s">
        <v>26</v>
      </c>
      <c r="D17" s="16">
        <f>D18</f>
        <v>70796700</v>
      </c>
    </row>
    <row r="18" spans="1:4" ht="18.75">
      <c r="A18" s="45">
        <v>41033900</v>
      </c>
      <c r="B18" s="46"/>
      <c r="C18" s="9" t="s">
        <v>3</v>
      </c>
      <c r="D18" s="15">
        <v>70796700</v>
      </c>
    </row>
    <row r="19" spans="1:4" ht="18.75">
      <c r="A19" s="45"/>
      <c r="B19" s="48"/>
      <c r="C19" s="3" t="s">
        <v>29</v>
      </c>
      <c r="D19" s="15">
        <f>D17</f>
        <v>70796700</v>
      </c>
    </row>
    <row r="20" spans="1:4" ht="18.75">
      <c r="A20" s="51">
        <v>41040000</v>
      </c>
      <c r="B20" s="52"/>
      <c r="C20" s="42" t="s">
        <v>27</v>
      </c>
      <c r="D20" s="16">
        <f>SUM(D21)</f>
        <v>800044</v>
      </c>
    </row>
    <row r="21" spans="1:4" ht="63">
      <c r="A21" s="45">
        <v>41040200</v>
      </c>
      <c r="B21" s="46"/>
      <c r="C21" s="9" t="s">
        <v>14</v>
      </c>
      <c r="D21" s="15">
        <v>800044</v>
      </c>
    </row>
    <row r="22" spans="1:4" ht="18.75">
      <c r="A22" s="45">
        <v>22100000000</v>
      </c>
      <c r="B22" s="48"/>
      <c r="C22" s="7" t="s">
        <v>30</v>
      </c>
      <c r="D22" s="41">
        <f>D20</f>
        <v>800044</v>
      </c>
    </row>
    <row r="23" spans="1:4" ht="18.75">
      <c r="A23" s="51">
        <v>41050000</v>
      </c>
      <c r="B23" s="52"/>
      <c r="C23" s="42" t="s">
        <v>28</v>
      </c>
      <c r="D23" s="16">
        <f>D24+D25+D26</f>
        <v>1527948</v>
      </c>
    </row>
    <row r="24" spans="1:4" ht="31.5">
      <c r="A24" s="45">
        <v>41051000</v>
      </c>
      <c r="B24" s="46"/>
      <c r="C24" s="9" t="s">
        <v>15</v>
      </c>
      <c r="D24" s="15">
        <v>1324300</v>
      </c>
    </row>
    <row r="25" spans="1:4" ht="47.25">
      <c r="A25" s="45">
        <v>41051200</v>
      </c>
      <c r="B25" s="46"/>
      <c r="C25" s="9" t="s">
        <v>16</v>
      </c>
      <c r="D25" s="15">
        <v>0</v>
      </c>
    </row>
    <row r="26" spans="1:4" ht="18.75">
      <c r="A26" s="45">
        <v>41053900</v>
      </c>
      <c r="B26" s="46"/>
      <c r="C26" s="38" t="s">
        <v>35</v>
      </c>
      <c r="D26" s="15">
        <v>203648</v>
      </c>
    </row>
    <row r="27" spans="1:4" ht="18.75">
      <c r="A27" s="45">
        <v>22100000000</v>
      </c>
      <c r="B27" s="48"/>
      <c r="C27" s="7" t="s">
        <v>30</v>
      </c>
      <c r="D27" s="41">
        <f>D23</f>
        <v>1527948</v>
      </c>
    </row>
    <row r="28" spans="1:4" ht="18.75">
      <c r="A28" s="47"/>
      <c r="B28" s="48"/>
      <c r="C28" s="43" t="s">
        <v>13</v>
      </c>
      <c r="D28" s="23">
        <f>SUM(D29)</f>
        <v>0</v>
      </c>
    </row>
    <row r="29" spans="1:4" ht="18.75">
      <c r="A29" s="53"/>
      <c r="B29" s="54"/>
      <c r="C29" s="10"/>
      <c r="D29" s="8"/>
    </row>
    <row r="30" spans="1:4" ht="18.75">
      <c r="A30" s="45" t="s">
        <v>17</v>
      </c>
      <c r="B30" s="55"/>
      <c r="C30" s="3" t="s">
        <v>18</v>
      </c>
      <c r="D30" s="26">
        <f>D31+D32</f>
        <v>73124692</v>
      </c>
    </row>
    <row r="31" spans="1:4" ht="18.75">
      <c r="A31" s="45" t="s">
        <v>17</v>
      </c>
      <c r="B31" s="46"/>
      <c r="C31" s="3" t="s">
        <v>19</v>
      </c>
      <c r="D31" s="26">
        <f>D16</f>
        <v>73124692</v>
      </c>
    </row>
    <row r="32" spans="1:4" ht="18.75">
      <c r="A32" s="45" t="s">
        <v>17</v>
      </c>
      <c r="B32" s="46"/>
      <c r="C32" s="3" t="s">
        <v>20</v>
      </c>
      <c r="D32" s="10">
        <f>SUM(D28)</f>
        <v>0</v>
      </c>
    </row>
    <row r="33" spans="1:4" ht="18.75">
      <c r="A33" s="20"/>
      <c r="B33" s="20"/>
      <c r="C33" s="21"/>
      <c r="D33" s="22"/>
    </row>
    <row r="34" spans="1:4" ht="18.75">
      <c r="A34" s="60" t="s">
        <v>21</v>
      </c>
      <c r="B34" s="60"/>
      <c r="C34" s="60"/>
      <c r="D34" s="60"/>
    </row>
    <row r="35" s="11" customFormat="1" ht="15" customHeight="1">
      <c r="D35" s="24"/>
    </row>
    <row r="36" spans="1:4" s="27" customFormat="1" ht="135" customHeight="1">
      <c r="A36" s="3" t="s">
        <v>22</v>
      </c>
      <c r="B36" s="3" t="s">
        <v>23</v>
      </c>
      <c r="C36" s="3" t="s">
        <v>24</v>
      </c>
      <c r="D36" s="8" t="s">
        <v>11</v>
      </c>
    </row>
    <row r="37" spans="1:4" s="28" customFormat="1" ht="18.75">
      <c r="A37" s="3">
        <v>1</v>
      </c>
      <c r="B37" s="3">
        <v>2</v>
      </c>
      <c r="C37" s="3">
        <v>3</v>
      </c>
      <c r="D37" s="8">
        <v>4</v>
      </c>
    </row>
    <row r="38" spans="1:4" s="27" customFormat="1" ht="18.75">
      <c r="A38" s="6"/>
      <c r="B38" s="6"/>
      <c r="C38" s="8" t="s">
        <v>25</v>
      </c>
      <c r="D38" s="26">
        <f>D39</f>
        <v>102074200</v>
      </c>
    </row>
    <row r="39" spans="1:4" s="27" customFormat="1" ht="18.75">
      <c r="A39" s="30">
        <v>3719110</v>
      </c>
      <c r="B39" s="30">
        <v>9110</v>
      </c>
      <c r="C39" s="31" t="s">
        <v>4</v>
      </c>
      <c r="D39" s="39">
        <v>102074200</v>
      </c>
    </row>
    <row r="40" spans="1:4" s="27" customFormat="1" ht="18.75">
      <c r="A40" s="6"/>
      <c r="B40" s="6"/>
      <c r="C40" s="3" t="s">
        <v>29</v>
      </c>
      <c r="D40" s="44">
        <f>D39</f>
        <v>102074200</v>
      </c>
    </row>
    <row r="41" spans="1:4" s="27" customFormat="1" ht="18.75">
      <c r="A41" s="6"/>
      <c r="B41" s="6"/>
      <c r="C41" s="8" t="s">
        <v>34</v>
      </c>
      <c r="D41" s="33"/>
    </row>
    <row r="42" spans="1:4" s="27" customFormat="1" ht="15.75">
      <c r="A42" s="6"/>
      <c r="B42" s="6"/>
      <c r="C42" s="3"/>
      <c r="D42" s="33"/>
    </row>
    <row r="43" spans="1:4" s="27" customFormat="1" ht="18.75">
      <c r="A43" s="3" t="s">
        <v>17</v>
      </c>
      <c r="B43" s="3" t="s">
        <v>17</v>
      </c>
      <c r="C43" s="18" t="s">
        <v>18</v>
      </c>
      <c r="D43" s="40">
        <f>D44+D45</f>
        <v>102074200</v>
      </c>
    </row>
    <row r="44" spans="1:4" s="27" customFormat="1" ht="18.75">
      <c r="A44" s="3" t="s">
        <v>17</v>
      </c>
      <c r="B44" s="3" t="s">
        <v>17</v>
      </c>
      <c r="C44" s="3" t="s">
        <v>19</v>
      </c>
      <c r="D44" s="40">
        <f>D40</f>
        <v>102074200</v>
      </c>
    </row>
    <row r="45" spans="1:4" s="27" customFormat="1" ht="15.75">
      <c r="A45" s="3" t="s">
        <v>17</v>
      </c>
      <c r="B45" s="3" t="s">
        <v>17</v>
      </c>
      <c r="C45" s="3" t="s">
        <v>20</v>
      </c>
      <c r="D45" s="33"/>
    </row>
    <row r="46" spans="1:4" s="27" customFormat="1" ht="15.75">
      <c r="A46" s="34"/>
      <c r="B46" s="34"/>
      <c r="C46" s="17"/>
      <c r="D46" s="35"/>
    </row>
    <row r="47" spans="1:4" s="2" customFormat="1" ht="25.5" customHeight="1">
      <c r="A47" s="49" t="s">
        <v>0</v>
      </c>
      <c r="B47" s="49"/>
      <c r="C47" s="12"/>
      <c r="D47" s="29" t="s">
        <v>7</v>
      </c>
    </row>
    <row r="48" spans="1:4" s="2" customFormat="1" ht="10.5" customHeight="1">
      <c r="A48" s="13"/>
      <c r="B48" s="13"/>
      <c r="C48" s="13"/>
      <c r="D48" s="13"/>
    </row>
    <row r="49" spans="1:4" s="2" customFormat="1" ht="18.75">
      <c r="A49" s="13" t="s">
        <v>1</v>
      </c>
      <c r="B49" s="13"/>
      <c r="C49" s="13"/>
      <c r="D49" s="13"/>
    </row>
    <row r="50" spans="1:4" s="2" customFormat="1" ht="25.5" customHeight="1">
      <c r="A50" s="14" t="s">
        <v>2</v>
      </c>
      <c r="B50" s="14"/>
      <c r="C50" s="13"/>
      <c r="D50" s="13"/>
    </row>
    <row r="51" spans="1:4" s="2" customFormat="1" ht="18.75">
      <c r="A51" s="14" t="s">
        <v>36</v>
      </c>
      <c r="B51" s="13"/>
      <c r="C51" s="13"/>
      <c r="D51" s="67" t="s">
        <v>5</v>
      </c>
    </row>
  </sheetData>
  <sheetProtection/>
  <mergeCells count="30">
    <mergeCell ref="C5:D5"/>
    <mergeCell ref="C6:D6"/>
    <mergeCell ref="A34:D34"/>
    <mergeCell ref="C1:D1"/>
    <mergeCell ref="C2:D2"/>
    <mergeCell ref="C3:D3"/>
    <mergeCell ref="C4:D4"/>
    <mergeCell ref="A8:D8"/>
    <mergeCell ref="A12:D12"/>
    <mergeCell ref="A9:D9"/>
    <mergeCell ref="A10:D10"/>
    <mergeCell ref="A14:B14"/>
    <mergeCell ref="A15:B15"/>
    <mergeCell ref="A18:B18"/>
    <mergeCell ref="A31:B31"/>
    <mergeCell ref="A21:B21"/>
    <mergeCell ref="A24:B24"/>
    <mergeCell ref="A25:B25"/>
    <mergeCell ref="A26:B26"/>
    <mergeCell ref="A22:B22"/>
    <mergeCell ref="A32:B32"/>
    <mergeCell ref="A28:B28"/>
    <mergeCell ref="A47:B47"/>
    <mergeCell ref="A17:B17"/>
    <mergeCell ref="A23:B23"/>
    <mergeCell ref="A20:B20"/>
    <mergeCell ref="A19:B19"/>
    <mergeCell ref="A27:B27"/>
    <mergeCell ref="A29:B29"/>
    <mergeCell ref="A30:B30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2022-12-26T09:40:02Z</cp:lastPrinted>
  <dcterms:created xsi:type="dcterms:W3CDTF">1996-10-08T23:32:33Z</dcterms:created>
  <dcterms:modified xsi:type="dcterms:W3CDTF">2022-12-26T09:40:04Z</dcterms:modified>
  <cp:category/>
  <cp:version/>
  <cp:contentType/>
  <cp:contentStatus/>
</cp:coreProperties>
</file>